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NCCE RETREAT, 2025\"/>
    </mc:Choice>
  </mc:AlternateContent>
  <xr:revisionPtr revIDLastSave="0" documentId="13_ncr:1_{50B20C59-C48D-4216-BBB0-687D70C829DB}" xr6:coauthVersionLast="47" xr6:coauthVersionMax="47" xr10:uidLastSave="{00000000-0000-0000-0000-000000000000}"/>
  <bookViews>
    <workbookView xWindow="-120" yWindow="-120" windowWidth="24240" windowHeight="13020" xr2:uid="{00000000-000D-0000-FFFF-FFFF00000000}"/>
  </bookViews>
  <sheets>
    <sheet name="PROJECTS TEMPLATE"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9" i="1" l="1"/>
</calcChain>
</file>

<file path=xl/sharedStrings.xml><?xml version="1.0" encoding="utf-8"?>
<sst xmlns="http://schemas.openxmlformats.org/spreadsheetml/2006/main" count="138" uniqueCount="112">
  <si>
    <t>S/N</t>
  </si>
  <si>
    <t>PRIORITY AREA</t>
  </si>
  <si>
    <t>DELIVERABLE</t>
  </si>
  <si>
    <t>PROJECT/PROGRAMME TITLE</t>
  </si>
  <si>
    <t>OBJECTIVE</t>
  </si>
  <si>
    <t>BUDGET_CODE</t>
  </si>
  <si>
    <t>AMOUNT APPROPRIATED</t>
  </si>
  <si>
    <t>TOTAL COST</t>
  </si>
  <si>
    <t>CURRENCY</t>
  </si>
  <si>
    <t>FOREIGN_COMPONENT</t>
  </si>
  <si>
    <t>FUNDING_SOURCE</t>
  </si>
  <si>
    <t>PROJECT_TYPE</t>
  </si>
  <si>
    <t>PROJECT_STATUS</t>
  </si>
  <si>
    <t>STATE</t>
  </si>
  <si>
    <t>LGA</t>
  </si>
  <si>
    <t>LOCATION</t>
  </si>
  <si>
    <t>LONGITUDE</t>
  </si>
  <si>
    <t>LATITUDE</t>
  </si>
  <si>
    <t>APPROVAL_DATE</t>
  </si>
  <si>
    <t>START_DATE</t>
  </si>
  <si>
    <t>END_DATE</t>
  </si>
  <si>
    <t>CONTRACTOR</t>
  </si>
  <si>
    <t>AMOUNT_RELEASED</t>
  </si>
  <si>
    <t xml:space="preserve">AMOUNT_UTILIZED </t>
  </si>
  <si>
    <t>PLANNED_MILESTONE</t>
  </si>
  <si>
    <t xml:space="preserve">ACTUAL_MILESTONE </t>
  </si>
  <si>
    <t>PERCENTAGE_COMPLETION</t>
  </si>
  <si>
    <t>CHALLENGES</t>
  </si>
  <si>
    <t>RECOMMENDATIONS</t>
  </si>
  <si>
    <t>FEDERAL MINISTRY OF EDUCATION</t>
  </si>
  <si>
    <t>PROJECTS TEMPLATE</t>
  </si>
  <si>
    <t>Priority 6: Focus on Education, Health and Social Investment as Essential Pillars of Development</t>
  </si>
  <si>
    <t>N/A</t>
  </si>
  <si>
    <t>Naira</t>
  </si>
  <si>
    <t>Programme</t>
  </si>
  <si>
    <t>In Progress</t>
  </si>
  <si>
    <t>1st January, 2023</t>
  </si>
  <si>
    <t>31st December, 2024</t>
  </si>
  <si>
    <t>Government to Encourage Academic Staff to Study in the Local Universities to promote Nigerian Tertiary Institutions</t>
  </si>
  <si>
    <t>ERGP30194445</t>
  </si>
  <si>
    <t xml:space="preserve">Priority 6: Focus on Education, Health, and Social Investment as Essential Pillars of Development                            </t>
  </si>
  <si>
    <t>SMD 8: Facilitate provision/completion of required infrastructure facilities at Federally funded institutions.</t>
  </si>
  <si>
    <t>Improvement of Road Network/ Extension of Concrete Drains</t>
  </si>
  <si>
    <t xml:space="preserve">To enable easy access to offices, Lecture Theatre (Language Resource Centre), Classrooms, Hostels and control erosion </t>
  </si>
  <si>
    <t>ERGP12124483</t>
  </si>
  <si>
    <t>Not Applicable</t>
  </si>
  <si>
    <t xml:space="preserve">Project </t>
  </si>
  <si>
    <t>Lagos</t>
  </si>
  <si>
    <t>Badagry</t>
  </si>
  <si>
    <t>Km 50, Lagos-Badagry Express Way</t>
  </si>
  <si>
    <t>12 February 2018</t>
  </si>
  <si>
    <t>26 February 2018</t>
  </si>
  <si>
    <t>31 December 2024</t>
  </si>
  <si>
    <t>Malrah Associates Limited</t>
  </si>
  <si>
    <t>Construction of 1674 Sqm coverage Road Network,  150x300x280mm Concrete Drains and 2713 Sqm interlocking pavement</t>
  </si>
  <si>
    <t xml:space="preserve">Constructed 1574 Sqm coverage Road Network,  130x2701x260m Concrete Drains and 2713 Sqm interlocking pavement </t>
  </si>
  <si>
    <t>96</t>
  </si>
  <si>
    <t>Provision of Scholarship for Academic Staff Training</t>
  </si>
  <si>
    <t xml:space="preserve"> Absondment of some scholars to return to their institutions to serve out bonds after completion of their programme.   Difficulties in getting foreign exchange by the scholars at official rate which tends to affect their disbursable funds.
</t>
  </si>
  <si>
    <t xml:space="preserve">To develop the Capacity of Academic Staff for enhanced Teaching.   To improve the academic qualification of  lecturers in beneficiary institutions.     </t>
  </si>
  <si>
    <t>Priority 6:Focus on Education, Health and Social Investment as Essential Pillars of Development</t>
  </si>
  <si>
    <t>Facilitate provision / completion of required infrastructural facilities at federally funded institutions</t>
  </si>
  <si>
    <t>ERGP23178838</t>
  </si>
  <si>
    <t>Not applicable</t>
  </si>
  <si>
    <t>Completed</t>
  </si>
  <si>
    <t>Taraba</t>
  </si>
  <si>
    <t>Wukari</t>
  </si>
  <si>
    <t>Km 200 Kastina -Ala Road, Wukari, Wukari LGA</t>
  </si>
  <si>
    <t>Delay in the release of  appropriated funds, late commencement of procurement process, hyper-inflation leading to unstable and unpredictable hike in the cost of materials.</t>
  </si>
  <si>
    <t xml:space="preserve">Prompt release of funds, early commencement of procurement process and price control </t>
  </si>
  <si>
    <t>FGN 2024 Capital Budget</t>
  </si>
  <si>
    <t>Construction of department of physical planning &amp; works/ infrastructural development</t>
  </si>
  <si>
    <t>ERGP27171002</t>
  </si>
  <si>
    <t>Project</t>
  </si>
  <si>
    <t>In progress</t>
  </si>
  <si>
    <t>18th September 2023</t>
  </si>
  <si>
    <t>31st March 2024</t>
  </si>
  <si>
    <t>MESSRS FALWA NIGERIA LIMITED</t>
  </si>
  <si>
    <t>Constructed columns and blockworks taking off from concrete oversite, Reinforcement works, Concrete works for lintels and casting, preparation of formwork for first floor slab, its reforcement and concrete works, blockwork at first floor level and Roof works</t>
  </si>
  <si>
    <t>A completed Substructure, Ground floor Blockwork, Lintel,headcourse and preparation of first floor suspended slab for a section of the building.</t>
  </si>
  <si>
    <t>Delay in the release of  appropriated funds, late commencement of procurement process, hyper-inflation leading to unstable and unpredictable hike in the cost of construction materials.</t>
  </si>
  <si>
    <t>Prompt release of funds, early commencement of procurement process and price control of cement</t>
  </si>
  <si>
    <t>Priority 6:  Focus on Education, Health and Social Investment as Essential Pillars of Development</t>
  </si>
  <si>
    <t>ERGP23131217</t>
  </si>
  <si>
    <t>Abuja</t>
  </si>
  <si>
    <t>24th June 2023</t>
  </si>
  <si>
    <t>30th June 2023</t>
  </si>
  <si>
    <t>17th Jan 2024</t>
  </si>
  <si>
    <t>Capacity Building of 250 Budget Desk officers on Budgeting with a view to fast tracking Budget ,Budget Preparation in the Respective Institutions Bild srategy ensure transparency and accountability</t>
  </si>
  <si>
    <t>Trained 200 Budget Desk officers on Budgeting with a view to fast tracking Budget ,Budget Preparation in the respective Institutions bild Srategy, ensure transparency and accountability</t>
  </si>
  <si>
    <t xml:space="preserve">Delay in the release of fund, Late commencement of procurement process, inflation in the cost of  materials </t>
  </si>
  <si>
    <t>Prompt release of funds, early commencement of procurement process, price control and use of local contents.</t>
  </si>
  <si>
    <t>Implement the personnel management system of the Federal Government to promote accountability in public service delivery.</t>
  </si>
  <si>
    <t>NAME OF INSTITUTION:</t>
  </si>
  <si>
    <t>SMD 4: Design and Implement Incentive Schemes such as Scholarships, Internships, Graduate School Admissions, and Employment for Excellent Students in STEMM Courses</t>
  </si>
  <si>
    <t>To ensure new Programmes are fully accreditated</t>
  </si>
  <si>
    <t>28th April 2024</t>
  </si>
  <si>
    <t>28th June 2024</t>
  </si>
  <si>
    <t>31st December 2024</t>
  </si>
  <si>
    <t>To provide adequate facilities by constructing a Departmental building for Academic Supports Departments of Physical Planning &amp; Infrastructural Developments for Professional and Technical Staff in the College</t>
  </si>
  <si>
    <t>NCCE</t>
  </si>
  <si>
    <t>Federal College of Education, Kano, Kano State</t>
  </si>
  <si>
    <t>Kano</t>
  </si>
  <si>
    <t>Training of 32 Academic Staff in Pedagogy Programmes</t>
  </si>
  <si>
    <t>24 Academic Staff Trained in Pedagogy Programmes</t>
  </si>
  <si>
    <t>Budget Preparation, Defence And Administration</t>
  </si>
  <si>
    <t>To Upgrade The  Skill Of Buget Officers On Budgeting With A View To Fast Tracking Budget Budget Preparation In The Respective Institutions Ensure Transparency And Accountability.</t>
  </si>
  <si>
    <t>Provision of infrastructure for the purpose of accreditation of new programmes and re-accreditation of all existing 21 programmes.</t>
  </si>
  <si>
    <t xml:space="preserve">*De-knotting Technologies Ltd                                           *kings Digital World Nig Ltd                                                           *World E-books Library Nig Ltd                                            </t>
  </si>
  <si>
    <t>Procurement of 1.5 HP HisenseOlumpus microscope, Trainer board to study time division multiplexing/demultiplexing, 8085-based board trainer kits etc., Books, Journals, ICT facilities, E-resource materials, Furniture etc for accreditation of new programmes.</t>
  </si>
  <si>
    <t>Full accreditation of programmes, production and distribution of Students handbook, Physical infrastructure, Equipment such as 1.5 HP HisenseOlumpus microscope, Bone box, Trainer board to study time division multiplexing/demultiplexing, 8085-based board trainer kits etc.), Books, Journals, ICT facilities, E-resource materials, Furniture etc for accreditation.</t>
  </si>
  <si>
    <t>NON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</si>
</sst>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Red]0.00"/>
  </numFmts>
  <fonts count="15" x14ac:knownFonts="1">
    <font>
      <sz val="11"/>
      <color theme="1"/>
      <name val="Calibri"/>
      <family val="2"/>
      <scheme val="minor"/>
    </font>
    <font>
      <sz val="11"/>
      <color theme="1"/>
      <name val="Calibri"/>
      <family val="2"/>
      <scheme val="minor"/>
    </font>
    <font>
      <sz val="11"/>
      <color theme="0"/>
      <name val="Calibri"/>
      <family val="2"/>
      <scheme val="minor"/>
    </font>
    <font>
      <b/>
      <sz val="18"/>
      <color theme="0"/>
      <name val="Verdana"/>
      <family val="2"/>
    </font>
    <font>
      <b/>
      <sz val="12"/>
      <color theme="0"/>
      <name val="Verdana"/>
      <family val="2"/>
    </font>
    <font>
      <sz val="12"/>
      <color theme="0"/>
      <name val="Verdana"/>
      <family val="2"/>
    </font>
    <font>
      <b/>
      <sz val="22"/>
      <color theme="0"/>
      <name val="Verdana"/>
      <family val="2"/>
    </font>
    <font>
      <b/>
      <sz val="24"/>
      <color theme="0"/>
      <name val="Verdana"/>
      <family val="2"/>
    </font>
    <font>
      <sz val="10"/>
      <name val="Arial"/>
      <family val="2"/>
    </font>
    <font>
      <sz val="22"/>
      <color theme="1"/>
      <name val="Verdana"/>
      <family val="2"/>
    </font>
    <font>
      <sz val="22"/>
      <color rgb="FF000000"/>
      <name val="Verdana"/>
      <family val="2"/>
    </font>
    <font>
      <sz val="22"/>
      <name val="Verdana"/>
      <family val="2"/>
    </font>
    <font>
      <sz val="22"/>
      <color theme="1"/>
      <name val="Calibri"/>
      <family val="2"/>
      <scheme val="minor"/>
    </font>
    <font>
      <b/>
      <sz val="22"/>
      <color rgb="FF000000"/>
      <name val="Verdana"/>
      <family val="2"/>
    </font>
    <font>
      <b/>
      <sz val="22"/>
      <color rgb="FF212529"/>
      <name val="Verdan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9">
    <border>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1" fillId="0" borderId="0"/>
    <xf numFmtId="0" fontId="8" fillId="0" borderId="0" applyNumberFormat="0" applyFont="0" applyFill="0" applyBorder="0" applyAlignment="0" applyProtection="0"/>
  </cellStyleXfs>
  <cellXfs count="48">
    <xf numFmtId="0" fontId="0" fillId="0" borderId="0" xfId="0"/>
    <xf numFmtId="0" fontId="3" fillId="4" borderId="0" xfId="0" applyFont="1" applyFill="1"/>
    <xf numFmtId="0" fontId="4" fillId="4" borderId="0" xfId="2" applyFont="1" applyFill="1" applyAlignment="1">
      <alignment horizontal="left" vertical="top"/>
    </xf>
    <xf numFmtId="0" fontId="4" fillId="4" borderId="0" xfId="2" applyFont="1" applyFill="1" applyAlignment="1">
      <alignment horizontal="center" vertical="top"/>
    </xf>
    <xf numFmtId="0" fontId="5" fillId="4" borderId="0" xfId="2" applyFont="1" applyFill="1" applyAlignment="1">
      <alignment vertical="top"/>
    </xf>
    <xf numFmtId="0" fontId="5" fillId="4" borderId="0" xfId="2" applyFont="1" applyFill="1" applyAlignment="1">
      <alignment horizontal="left" vertical="top"/>
    </xf>
    <xf numFmtId="0" fontId="5" fillId="4" borderId="0" xfId="2" applyFont="1" applyFill="1" applyAlignment="1">
      <alignment horizontal="center" vertical="top"/>
    </xf>
    <xf numFmtId="0" fontId="2" fillId="4" borderId="0" xfId="0" applyFont="1" applyFill="1"/>
    <xf numFmtId="0" fontId="9" fillId="2" borderId="6" xfId="0" applyFont="1" applyFill="1" applyBorder="1" applyAlignment="1">
      <alignment horizontal="center" vertical="top" wrapText="1"/>
    </xf>
    <xf numFmtId="0" fontId="9" fillId="2" borderId="6" xfId="0" applyFont="1" applyFill="1" applyBorder="1" applyAlignment="1">
      <alignment horizontal="left" vertical="top" wrapText="1"/>
    </xf>
    <xf numFmtId="0" fontId="10" fillId="2" borderId="6" xfId="0" applyFont="1" applyFill="1" applyBorder="1" applyAlignment="1">
      <alignment horizontal="left" vertical="top" wrapText="1"/>
    </xf>
    <xf numFmtId="0" fontId="11" fillId="2" borderId="6" xfId="0" applyFont="1" applyFill="1" applyBorder="1" applyAlignment="1">
      <alignment horizontal="left" vertical="top" wrapText="1"/>
    </xf>
    <xf numFmtId="0" fontId="9" fillId="0" borderId="6" xfId="0" applyFont="1" applyBorder="1" applyAlignment="1">
      <alignment horizontal="left" vertical="top"/>
    </xf>
    <xf numFmtId="2" fontId="11" fillId="2" borderId="6" xfId="0" applyNumberFormat="1" applyFont="1" applyFill="1" applyBorder="1" applyAlignment="1">
      <alignment horizontal="left" vertical="top" wrapText="1"/>
    </xf>
    <xf numFmtId="0" fontId="9" fillId="0" borderId="6" xfId="0" applyFont="1" applyBorder="1" applyAlignment="1">
      <alignment horizontal="left" vertical="top" wrapText="1"/>
    </xf>
    <xf numFmtId="0" fontId="9" fillId="0" borderId="6" xfId="0" applyFont="1" applyBorder="1" applyAlignment="1">
      <alignment vertical="top"/>
    </xf>
    <xf numFmtId="17" fontId="9" fillId="2" borderId="6" xfId="0" applyNumberFormat="1" applyFont="1" applyFill="1" applyBorder="1" applyAlignment="1">
      <alignment horizontal="left" vertical="top" wrapText="1"/>
    </xf>
    <xf numFmtId="2" fontId="11" fillId="2" borderId="6" xfId="0" applyNumberFormat="1" applyFont="1" applyFill="1" applyBorder="1" applyAlignment="1">
      <alignment horizontal="right" vertical="top" wrapText="1"/>
    </xf>
    <xf numFmtId="0" fontId="11" fillId="2" borderId="6" xfId="3" applyFont="1" applyFill="1" applyBorder="1" applyAlignment="1">
      <alignment horizontal="left" vertical="top" wrapText="1"/>
    </xf>
    <xf numFmtId="9" fontId="9" fillId="0" borderId="6" xfId="0" applyNumberFormat="1" applyFont="1" applyBorder="1" applyAlignment="1">
      <alignment horizontal="left" vertical="top" wrapText="1"/>
    </xf>
    <xf numFmtId="0" fontId="9" fillId="0" borderId="0" xfId="0" applyFont="1" applyAlignment="1">
      <alignment vertical="top"/>
    </xf>
    <xf numFmtId="1" fontId="9" fillId="2" borderId="6" xfId="1" applyNumberFormat="1" applyFont="1" applyFill="1" applyBorder="1" applyAlignment="1">
      <alignment horizontal="right" vertical="top" wrapText="1"/>
    </xf>
    <xf numFmtId="0" fontId="11" fillId="0" borderId="6" xfId="0" applyFont="1" applyBorder="1" applyAlignment="1">
      <alignment vertical="top" wrapText="1"/>
    </xf>
    <xf numFmtId="0" fontId="9" fillId="0" borderId="6" xfId="0" applyFont="1" applyBorder="1" applyAlignment="1">
      <alignment vertical="top" wrapText="1"/>
    </xf>
    <xf numFmtId="165" fontId="9" fillId="0" borderId="6" xfId="0" applyNumberFormat="1" applyFont="1" applyBorder="1" applyAlignment="1">
      <alignment horizontal="left" vertical="top"/>
    </xf>
    <xf numFmtId="49" fontId="9" fillId="0" borderId="6" xfId="0" applyNumberFormat="1" applyFont="1" applyBorder="1" applyAlignment="1">
      <alignment vertical="top"/>
    </xf>
    <xf numFmtId="0" fontId="11" fillId="0" borderId="6" xfId="0" applyFont="1" applyBorder="1" applyAlignment="1">
      <alignment vertical="top"/>
    </xf>
    <xf numFmtId="0" fontId="11" fillId="0" borderId="6" xfId="0" applyFont="1" applyBorder="1" applyAlignment="1">
      <alignment horizontal="left" vertical="top"/>
    </xf>
    <xf numFmtId="49" fontId="9" fillId="0" borderId="6" xfId="0" applyNumberFormat="1" applyFont="1" applyBorder="1" applyAlignment="1">
      <alignment horizontal="center" vertical="top"/>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15" fontId="10" fillId="0" borderId="6" xfId="0" applyNumberFormat="1" applyFont="1" applyBorder="1" applyAlignment="1">
      <alignment vertical="top" wrapText="1"/>
    </xf>
    <xf numFmtId="0" fontId="11" fillId="0" borderId="7" xfId="0" applyFont="1" applyBorder="1" applyAlignment="1">
      <alignment horizontal="right" vertical="top" wrapText="1"/>
    </xf>
    <xf numFmtId="0" fontId="11" fillId="0" borderId="8" xfId="0" applyFont="1" applyBorder="1" applyAlignment="1">
      <alignment horizontal="left" vertical="top" wrapText="1"/>
    </xf>
    <xf numFmtId="1" fontId="11" fillId="0" borderId="6" xfId="0" applyNumberFormat="1" applyFont="1" applyBorder="1" applyAlignment="1">
      <alignment horizontal="left" vertical="top" wrapText="1"/>
    </xf>
    <xf numFmtId="0" fontId="9" fillId="2" borderId="6" xfId="0" applyFont="1" applyFill="1" applyBorder="1" applyAlignment="1">
      <alignment horizontal="left" vertical="top"/>
    </xf>
    <xf numFmtId="0" fontId="9" fillId="2" borderId="6" xfId="0" applyFont="1" applyFill="1" applyBorder="1" applyAlignment="1">
      <alignment horizontal="right" vertical="top"/>
    </xf>
    <xf numFmtId="0" fontId="14" fillId="3" borderId="3" xfId="0" applyFont="1" applyFill="1" applyBorder="1" applyAlignment="1">
      <alignment horizontal="left" vertical="top" wrapText="1"/>
    </xf>
    <xf numFmtId="0" fontId="14" fillId="3" borderId="4" xfId="0" applyFont="1" applyFill="1" applyBorder="1" applyAlignment="1">
      <alignment horizontal="left" vertical="top" wrapText="1"/>
    </xf>
    <xf numFmtId="0" fontId="14" fillId="3" borderId="5" xfId="0" applyFont="1" applyFill="1" applyBorder="1" applyAlignment="1">
      <alignment horizontal="left" vertical="top" wrapText="1"/>
    </xf>
    <xf numFmtId="4" fontId="13" fillId="3" borderId="5" xfId="0" applyNumberFormat="1" applyFont="1" applyFill="1" applyBorder="1" applyAlignment="1">
      <alignment horizontal="left" vertical="top" wrapText="1"/>
    </xf>
    <xf numFmtId="0" fontId="12" fillId="0" borderId="0" xfId="0" applyFont="1" applyAlignment="1">
      <alignment horizontal="left"/>
    </xf>
    <xf numFmtId="1" fontId="9" fillId="2" borderId="6" xfId="0" applyNumberFormat="1" applyFont="1" applyFill="1" applyBorder="1" applyAlignment="1">
      <alignment horizontal="left" vertical="top"/>
    </xf>
    <xf numFmtId="0" fontId="9" fillId="2" borderId="0" xfId="0" applyFont="1" applyFill="1"/>
    <xf numFmtId="0" fontId="6" fillId="4" borderId="1" xfId="2" applyFont="1" applyFill="1" applyBorder="1" applyAlignment="1">
      <alignment horizontal="left" vertical="top" wrapText="1"/>
    </xf>
    <xf numFmtId="0" fontId="6" fillId="4" borderId="2" xfId="2" applyFont="1" applyFill="1" applyBorder="1" applyAlignment="1">
      <alignment horizontal="left" vertical="top" wrapText="1"/>
    </xf>
    <xf numFmtId="0" fontId="7" fillId="4" borderId="0" xfId="0" applyFont="1" applyFill="1" applyAlignment="1">
      <alignment horizontal="center"/>
    </xf>
    <xf numFmtId="0" fontId="6" fillId="4" borderId="0" xfId="0" applyFont="1" applyFill="1" applyAlignment="1">
      <alignment horizontal="center"/>
    </xf>
  </cellXfs>
  <cellStyles count="4">
    <cellStyle name="Comma" xfId="1" builtinId="3"/>
    <cellStyle name="Normal" xfId="0" builtinId="0"/>
    <cellStyle name="Normal 2" xfId="3" xr:uid="{00000000-0005-0000-0000-000002000000}"/>
    <cellStyle name="Normal 5"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U1" zoomScale="60" zoomScaleNormal="60" workbookViewId="0">
      <pane ySplit="4" topLeftCell="A9" activePane="bottomLeft" state="frozen"/>
      <selection pane="bottomLeft" activeCell="Y6" sqref="Y6"/>
    </sheetView>
  </sheetViews>
  <sheetFormatPr defaultRowHeight="15" x14ac:dyDescent="0.25"/>
  <cols>
    <col min="1" max="1" width="11.7109375" customWidth="1"/>
    <col min="2" max="2" width="32.7109375" customWidth="1"/>
    <col min="3" max="3" width="51.140625" customWidth="1"/>
    <col min="4" max="4" width="58.7109375" customWidth="1"/>
    <col min="5" max="5" width="48.42578125" customWidth="1"/>
    <col min="6" max="6" width="44.140625" customWidth="1"/>
    <col min="7" max="7" width="41.85546875" customWidth="1"/>
    <col min="8" max="8" width="37.85546875" customWidth="1"/>
    <col min="9" max="9" width="31" customWidth="1"/>
    <col min="10" max="10" width="33.42578125" customWidth="1"/>
    <col min="11" max="11" width="33.140625" customWidth="1"/>
    <col min="12" max="12" width="29" customWidth="1"/>
    <col min="13" max="13" width="34.7109375" customWidth="1"/>
    <col min="14" max="14" width="23.28515625" customWidth="1"/>
    <col min="15" max="15" width="19.7109375" customWidth="1"/>
    <col min="16" max="16" width="32.42578125" customWidth="1"/>
    <col min="17" max="17" width="22.7109375" customWidth="1"/>
    <col min="18" max="18" width="18.7109375" customWidth="1"/>
    <col min="19" max="19" width="23.140625" customWidth="1"/>
    <col min="20" max="20" width="19.7109375" customWidth="1"/>
    <col min="21" max="21" width="30.42578125" customWidth="1"/>
    <col min="22" max="22" width="31.7109375" customWidth="1"/>
    <col min="23" max="23" width="30.85546875" customWidth="1"/>
    <col min="24" max="24" width="31.140625" customWidth="1"/>
    <col min="25" max="25" width="90.85546875" customWidth="1"/>
    <col min="26" max="26" width="97" customWidth="1"/>
    <col min="27" max="27" width="29.28515625" customWidth="1"/>
    <col min="28" max="28" width="45" customWidth="1"/>
    <col min="29" max="29" width="32.28515625" customWidth="1"/>
  </cols>
  <sheetData>
    <row r="1" spans="1:29" s="1" customFormat="1" ht="48" customHeight="1" x14ac:dyDescent="0.35">
      <c r="A1" s="46" t="s">
        <v>29</v>
      </c>
      <c r="B1" s="46"/>
      <c r="C1" s="46"/>
      <c r="D1" s="46"/>
      <c r="E1" s="46"/>
      <c r="F1" s="46"/>
      <c r="G1" s="46"/>
      <c r="H1" s="46"/>
      <c r="I1" s="46"/>
      <c r="J1" s="46"/>
      <c r="K1" s="46"/>
    </row>
    <row r="2" spans="1:29" s="1" customFormat="1" ht="45.75" customHeight="1" x14ac:dyDescent="0.35">
      <c r="A2" s="47" t="s">
        <v>30</v>
      </c>
      <c r="B2" s="47"/>
      <c r="C2" s="47"/>
      <c r="D2" s="47"/>
      <c r="E2" s="47"/>
      <c r="F2" s="47"/>
      <c r="G2" s="47"/>
      <c r="H2" s="47"/>
      <c r="I2" s="47"/>
      <c r="J2" s="47"/>
      <c r="K2" s="47"/>
    </row>
    <row r="3" spans="1:29" s="7" customFormat="1" ht="33.75" customHeight="1" thickBot="1" x14ac:dyDescent="0.3">
      <c r="A3" s="44" t="s">
        <v>93</v>
      </c>
      <c r="B3" s="45"/>
      <c r="C3" s="45"/>
      <c r="D3" s="45"/>
      <c r="E3" s="45"/>
      <c r="F3" s="45"/>
      <c r="G3" s="45"/>
      <c r="H3" s="45"/>
      <c r="I3" s="45"/>
      <c r="J3" s="45"/>
      <c r="K3" s="2"/>
      <c r="L3" s="3"/>
      <c r="M3" s="3"/>
      <c r="N3" s="3"/>
      <c r="O3" s="4"/>
      <c r="P3" s="5"/>
      <c r="Q3" s="4"/>
      <c r="R3" s="4"/>
      <c r="S3" s="5"/>
      <c r="T3" s="5"/>
      <c r="U3" s="5"/>
      <c r="V3" s="5"/>
      <c r="W3" s="5"/>
      <c r="X3" s="5"/>
      <c r="Y3" s="5"/>
      <c r="Z3" s="5"/>
      <c r="AA3" s="6"/>
      <c r="AB3" s="5"/>
      <c r="AC3" s="5"/>
    </row>
    <row r="4" spans="1:29" s="41" customFormat="1" ht="91.5" customHeight="1" x14ac:dyDescent="0.45">
      <c r="A4" s="37" t="s">
        <v>0</v>
      </c>
      <c r="B4" s="38" t="s">
        <v>1</v>
      </c>
      <c r="C4" s="39" t="s">
        <v>2</v>
      </c>
      <c r="D4" s="39" t="s">
        <v>3</v>
      </c>
      <c r="E4" s="39" t="s">
        <v>4</v>
      </c>
      <c r="F4" s="39" t="s">
        <v>5</v>
      </c>
      <c r="G4" s="39" t="s">
        <v>6</v>
      </c>
      <c r="H4" s="39" t="s">
        <v>7</v>
      </c>
      <c r="I4" s="39" t="s">
        <v>8</v>
      </c>
      <c r="J4" s="39" t="s">
        <v>9</v>
      </c>
      <c r="K4" s="39" t="s">
        <v>10</v>
      </c>
      <c r="L4" s="39" t="s">
        <v>11</v>
      </c>
      <c r="M4" s="39" t="s">
        <v>12</v>
      </c>
      <c r="N4" s="39" t="s">
        <v>13</v>
      </c>
      <c r="O4" s="39" t="s">
        <v>14</v>
      </c>
      <c r="P4" s="40" t="s">
        <v>15</v>
      </c>
      <c r="Q4" s="39" t="s">
        <v>16</v>
      </c>
      <c r="R4" s="39" t="s">
        <v>17</v>
      </c>
      <c r="S4" s="39" t="s">
        <v>18</v>
      </c>
      <c r="T4" s="39" t="s">
        <v>19</v>
      </c>
      <c r="U4" s="39" t="s">
        <v>20</v>
      </c>
      <c r="V4" s="39" t="s">
        <v>21</v>
      </c>
      <c r="W4" s="39" t="s">
        <v>22</v>
      </c>
      <c r="X4" s="39" t="s">
        <v>23</v>
      </c>
      <c r="Y4" s="39" t="s">
        <v>24</v>
      </c>
      <c r="Z4" s="39" t="s">
        <v>25</v>
      </c>
      <c r="AA4" s="39" t="s">
        <v>26</v>
      </c>
      <c r="AB4" s="39" t="s">
        <v>27</v>
      </c>
      <c r="AC4" s="39" t="s">
        <v>28</v>
      </c>
    </row>
    <row r="5" spans="1:29" s="20" customFormat="1" ht="409.6" customHeight="1" x14ac:dyDescent="0.25">
      <c r="A5" s="8">
        <v>1</v>
      </c>
      <c r="B5" s="9" t="s">
        <v>60</v>
      </c>
      <c r="C5" s="9" t="s">
        <v>61</v>
      </c>
      <c r="D5" s="10" t="s">
        <v>107</v>
      </c>
      <c r="E5" s="11" t="s">
        <v>95</v>
      </c>
      <c r="F5" s="14" t="s">
        <v>62</v>
      </c>
      <c r="G5" s="13">
        <v>30000000</v>
      </c>
      <c r="H5" s="13">
        <v>30000000</v>
      </c>
      <c r="I5" s="14" t="s">
        <v>33</v>
      </c>
      <c r="J5" s="14" t="s">
        <v>63</v>
      </c>
      <c r="K5" s="14" t="s">
        <v>70</v>
      </c>
      <c r="L5" s="9" t="s">
        <v>34</v>
      </c>
      <c r="M5" s="14" t="s">
        <v>64</v>
      </c>
      <c r="N5" s="14" t="s">
        <v>65</v>
      </c>
      <c r="O5" s="14" t="s">
        <v>66</v>
      </c>
      <c r="P5" s="9" t="s">
        <v>67</v>
      </c>
      <c r="Q5" s="14">
        <v>585701</v>
      </c>
      <c r="R5" s="14">
        <v>866944</v>
      </c>
      <c r="S5" s="16" t="s">
        <v>96</v>
      </c>
      <c r="T5" s="16" t="s">
        <v>97</v>
      </c>
      <c r="U5" s="16" t="s">
        <v>98</v>
      </c>
      <c r="V5" s="11" t="s">
        <v>108</v>
      </c>
      <c r="W5" s="17">
        <v>30000000</v>
      </c>
      <c r="X5" s="17">
        <v>30000000</v>
      </c>
      <c r="Y5" s="9" t="s">
        <v>109</v>
      </c>
      <c r="Z5" s="18" t="s">
        <v>110</v>
      </c>
      <c r="AA5" s="19">
        <v>1</v>
      </c>
      <c r="AB5" s="14" t="s">
        <v>68</v>
      </c>
      <c r="AC5" s="14" t="s">
        <v>69</v>
      </c>
    </row>
    <row r="6" spans="1:29" s="43" customFormat="1" ht="393" customHeight="1" x14ac:dyDescent="0.35">
      <c r="A6" s="8">
        <v>2</v>
      </c>
      <c r="B6" s="9" t="s">
        <v>31</v>
      </c>
      <c r="C6" s="9" t="s">
        <v>94</v>
      </c>
      <c r="D6" s="9" t="s">
        <v>57</v>
      </c>
      <c r="E6" s="9" t="s">
        <v>59</v>
      </c>
      <c r="F6" s="14" t="s">
        <v>39</v>
      </c>
      <c r="G6" s="21">
        <v>44400000</v>
      </c>
      <c r="H6" s="21">
        <v>44400000</v>
      </c>
      <c r="I6" s="35" t="s">
        <v>33</v>
      </c>
      <c r="J6" s="35" t="s">
        <v>32</v>
      </c>
      <c r="K6" s="14" t="s">
        <v>70</v>
      </c>
      <c r="L6" s="35" t="s">
        <v>34</v>
      </c>
      <c r="M6" s="35" t="s">
        <v>35</v>
      </c>
      <c r="N6" s="9" t="s">
        <v>102</v>
      </c>
      <c r="O6" s="9" t="s">
        <v>102</v>
      </c>
      <c r="P6" s="9" t="s">
        <v>101</v>
      </c>
      <c r="Q6" s="9">
        <v>13.02727382</v>
      </c>
      <c r="R6" s="9">
        <v>8.3055681700000008</v>
      </c>
      <c r="S6" s="9" t="s">
        <v>36</v>
      </c>
      <c r="T6" s="9" t="s">
        <v>36</v>
      </c>
      <c r="U6" s="9" t="s">
        <v>37</v>
      </c>
      <c r="V6" s="16" t="s">
        <v>111</v>
      </c>
      <c r="W6" s="21">
        <v>44400000</v>
      </c>
      <c r="X6" s="36">
        <v>40600000</v>
      </c>
      <c r="Y6" s="16" t="s">
        <v>103</v>
      </c>
      <c r="Z6" s="9" t="s">
        <v>104</v>
      </c>
      <c r="AA6" s="42">
        <v>75</v>
      </c>
      <c r="AB6" s="9" t="s">
        <v>58</v>
      </c>
      <c r="AC6" s="9" t="s">
        <v>38</v>
      </c>
    </row>
    <row r="7" spans="1:29" s="20" customFormat="1" ht="267" customHeight="1" x14ac:dyDescent="0.25">
      <c r="A7" s="8">
        <v>3</v>
      </c>
      <c r="B7" s="14" t="s">
        <v>40</v>
      </c>
      <c r="C7" s="9" t="s">
        <v>41</v>
      </c>
      <c r="D7" s="22" t="s">
        <v>42</v>
      </c>
      <c r="E7" s="14" t="s">
        <v>43</v>
      </c>
      <c r="F7" s="23" t="s">
        <v>44</v>
      </c>
      <c r="G7" s="24">
        <v>29432987</v>
      </c>
      <c r="H7" s="24">
        <v>138886396.69999999</v>
      </c>
      <c r="I7" s="14" t="s">
        <v>33</v>
      </c>
      <c r="J7" s="14" t="s">
        <v>45</v>
      </c>
      <c r="K7" s="14" t="s">
        <v>70</v>
      </c>
      <c r="L7" s="9" t="s">
        <v>46</v>
      </c>
      <c r="M7" s="23" t="s">
        <v>35</v>
      </c>
      <c r="N7" s="14" t="s">
        <v>47</v>
      </c>
      <c r="O7" s="14" t="s">
        <v>48</v>
      </c>
      <c r="P7" s="9" t="s">
        <v>49</v>
      </c>
      <c r="Q7" s="15">
        <v>6.4327500000000004</v>
      </c>
      <c r="R7" s="15">
        <v>2.8951500000000001</v>
      </c>
      <c r="S7" s="25" t="s">
        <v>50</v>
      </c>
      <c r="T7" s="25" t="s">
        <v>51</v>
      </c>
      <c r="U7" s="25" t="s">
        <v>52</v>
      </c>
      <c r="V7" s="26" t="s">
        <v>53</v>
      </c>
      <c r="W7" s="27">
        <v>25304330.800000001</v>
      </c>
      <c r="X7" s="27">
        <v>25304330.300000001</v>
      </c>
      <c r="Y7" s="23" t="s">
        <v>54</v>
      </c>
      <c r="Z7" s="23" t="s">
        <v>55</v>
      </c>
      <c r="AA7" s="28" t="s">
        <v>56</v>
      </c>
      <c r="AB7" s="15"/>
      <c r="AC7" s="15"/>
    </row>
    <row r="8" spans="1:29" s="20" customFormat="1" ht="384.75" customHeight="1" x14ac:dyDescent="0.25">
      <c r="A8" s="8">
        <v>4</v>
      </c>
      <c r="B8" s="9" t="s">
        <v>60</v>
      </c>
      <c r="C8" s="9" t="s">
        <v>61</v>
      </c>
      <c r="D8" s="10" t="s">
        <v>71</v>
      </c>
      <c r="E8" s="11" t="s">
        <v>99</v>
      </c>
      <c r="F8" s="12" t="s">
        <v>72</v>
      </c>
      <c r="G8" s="13">
        <v>87082633.019999996</v>
      </c>
      <c r="H8" s="13">
        <v>87082633.019999996</v>
      </c>
      <c r="I8" s="14" t="s">
        <v>33</v>
      </c>
      <c r="J8" s="14" t="s">
        <v>63</v>
      </c>
      <c r="K8" s="14" t="s">
        <v>70</v>
      </c>
      <c r="L8" s="9" t="s">
        <v>73</v>
      </c>
      <c r="M8" s="14" t="s">
        <v>74</v>
      </c>
      <c r="N8" s="14" t="s">
        <v>65</v>
      </c>
      <c r="O8" s="14" t="s">
        <v>66</v>
      </c>
      <c r="P8" s="9" t="s">
        <v>67</v>
      </c>
      <c r="Q8" s="12">
        <v>585309</v>
      </c>
      <c r="R8" s="12">
        <v>867268</v>
      </c>
      <c r="S8" s="15" t="s">
        <v>75</v>
      </c>
      <c r="T8" s="12" t="s">
        <v>75</v>
      </c>
      <c r="U8" s="16" t="s">
        <v>76</v>
      </c>
      <c r="V8" s="9" t="s">
        <v>77</v>
      </c>
      <c r="W8" s="17">
        <v>87082633.019999996</v>
      </c>
      <c r="X8" s="17">
        <v>87082633.019999996</v>
      </c>
      <c r="Y8" s="14" t="s">
        <v>78</v>
      </c>
      <c r="Z8" s="18" t="s">
        <v>79</v>
      </c>
      <c r="AA8" s="19">
        <v>0.3</v>
      </c>
      <c r="AB8" s="14" t="s">
        <v>80</v>
      </c>
      <c r="AC8" s="14" t="s">
        <v>81</v>
      </c>
    </row>
    <row r="9" spans="1:29" s="20" customFormat="1" ht="409.6" customHeight="1" x14ac:dyDescent="0.25">
      <c r="A9" s="11">
        <v>5</v>
      </c>
      <c r="B9" s="29" t="s">
        <v>82</v>
      </c>
      <c r="C9" s="9" t="s">
        <v>92</v>
      </c>
      <c r="D9" s="9" t="s">
        <v>105</v>
      </c>
      <c r="E9" s="9" t="s">
        <v>106</v>
      </c>
      <c r="F9" s="9" t="s">
        <v>83</v>
      </c>
      <c r="G9" s="30">
        <v>68000000</v>
      </c>
      <c r="H9" s="30">
        <v>68000000</v>
      </c>
      <c r="I9" s="11" t="s">
        <v>33</v>
      </c>
      <c r="J9" s="14" t="s">
        <v>32</v>
      </c>
      <c r="K9" s="14" t="s">
        <v>70</v>
      </c>
      <c r="L9" s="11" t="s">
        <v>34</v>
      </c>
      <c r="M9" s="11" t="s">
        <v>35</v>
      </c>
      <c r="N9" s="14" t="s">
        <v>84</v>
      </c>
      <c r="O9" s="14" t="s">
        <v>84</v>
      </c>
      <c r="P9" s="14" t="s">
        <v>100</v>
      </c>
      <c r="Q9" s="9" t="s">
        <v>45</v>
      </c>
      <c r="R9" s="9" t="s">
        <v>45</v>
      </c>
      <c r="S9" s="31" t="s">
        <v>85</v>
      </c>
      <c r="T9" s="31" t="s">
        <v>86</v>
      </c>
      <c r="U9" s="31" t="s">
        <v>87</v>
      </c>
      <c r="V9" s="14" t="s">
        <v>32</v>
      </c>
      <c r="W9" s="32">
        <v>67811400</v>
      </c>
      <c r="X9" s="32">
        <v>60377950</v>
      </c>
      <c r="Y9" s="29" t="s">
        <v>88</v>
      </c>
      <c r="Z9" s="33" t="s">
        <v>89</v>
      </c>
      <c r="AA9" s="34">
        <f>X9/W9*100</f>
        <v>89.038052598825573</v>
      </c>
      <c r="AB9" s="11" t="s">
        <v>90</v>
      </c>
      <c r="AC9" s="29" t="s">
        <v>91</v>
      </c>
    </row>
  </sheetData>
  <mergeCells count="3">
    <mergeCell ref="A3:J3"/>
    <mergeCell ref="A1:K1"/>
    <mergeCell ref="A2:K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PROJECTS TEMPLATE</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HELYNNATH</dc:creator>
  <cp:lastModifiedBy>CLARIS UJAM</cp:lastModifiedBy>
  <dcterms:created xsi:type="dcterms:W3CDTF">2024-12-11T08:01:31Z</dcterms:created>
  <dcterms:modified xsi:type="dcterms:W3CDTF">2025-06-23T12:35:44Z</dcterms:modified>
</cp:coreProperties>
</file>